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<sst xmlns="http://schemas.openxmlformats.org/spreadsheetml/2006/main" count="74" uniqueCount="72">
  <si>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</si>
  <si>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</si>
  <si>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</si>
  <si>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</si>
  <si>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</si>
  <si>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</si>
  <si>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</si>
  <si>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</si>
  <si>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</si>
  <si>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</si>
  <si>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</si>
  <si>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</si>
  <si>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</si>
  <si>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</si>
  <si>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</si>
  <si>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</si>
  <si>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</si>
  <si>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</si>
  <si>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</si>
  <si>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</si>
  <si>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</si>
  <si>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</si>
  <si>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</si>
  <si>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</si>
  <si>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</si>
  <si>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</si>
  <si>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</si>
  <si>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</si>
  <si>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</si>
  <si>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</si>
  <si>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</si>
  <si>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</si>
  <si>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</si>
  <si>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</si>
  <si>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</si>
  <si>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</si>
  <si>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</si>
  <si>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</si>
  <si>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</si>
  <si>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</si>
  <si>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</si>
  <si>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</si>
  <si>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</si>
  <si>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</si>
  <si>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</si>
  <si>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</si>
  <si>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</si>
  <si>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</si>
  <si>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</si>
  <si>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</si>
  <si>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</si>
  <si>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</si>
  <si>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</si>
  <si>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</si>
  <si>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</si>
  <si>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</si>
  <si>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</si>
  <si>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</si>
  <si>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</si>
  <si>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</si>
  <si>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</si>
  <si>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</si>
  <si>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</si>
  <si>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2019</t>
  </si>
  <si>
    <t>MUNICIPIO DE ZACATECAS</t>
  </si>
  <si>
    <t>Al 31 de Diciembre de 2019 y 2018</t>
  </si>
  <si>
    <t>MBA. ULISES MEJIA HARO</t>
  </si>
  <si>
    <t>PRESIDENTE MUNICIPAL</t>
  </si>
  <si>
    <t>TAE. RUTH CALDERON BABÚN</t>
  </si>
  <si>
    <t>SÍNDICA MUNICIPAL</t>
  </si>
  <si>
    <t>ING. MARIVEL RODRIGUEZ BENITEZ</t>
  </si>
  <si>
    <t>SECRETARIA DE FINANZAS Y TESORERIA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</si>
</sst>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63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64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65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2019</v>
      </c>
      <c r="F10" s="14">
        <v>2018</v>
      </c>
      <c r="G10" s="65"/>
      <c r="H10" s="63"/>
      <c r="I10" s="63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28">
        <v>125177325.88</v>
      </c>
      <c r="F17" s="28">
        <v>132349288.48</v>
      </c>
      <c r="G17" s="21"/>
      <c r="H17" s="57" t="s">
        <v>9</v>
      </c>
      <c r="I17" s="57"/>
      <c r="J17" s="28">
        <v>83340598.76</v>
      </c>
      <c r="K17" s="28">
        <v>89296070.23</v>
      </c>
      <c r="L17" s="17"/>
      <c r="M17" s="1"/>
    </row>
    <row r="18" spans="2:13" ht="12">
      <c r="B18" s="18"/>
      <c r="C18" s="57" t="s">
        <v>10</v>
      </c>
      <c r="D18" s="57"/>
      <c r="E18" s="28">
        <v>14235730.84</v>
      </c>
      <c r="F18" s="28">
        <v>12998138.09</v>
      </c>
      <c r="G18" s="21"/>
      <c r="H18" s="57" t="s">
        <v>11</v>
      </c>
      <c r="I18" s="57"/>
      <c r="J18" s="28">
        <v>26201097.41</v>
      </c>
      <c r="K18" s="28">
        <v>6201097.41</v>
      </c>
      <c r="L18" s="17"/>
      <c r="M18" s="1"/>
    </row>
    <row r="19" spans="2:13" ht="12">
      <c r="B19" s="18"/>
      <c r="C19" s="57" t="s">
        <v>12</v>
      </c>
      <c r="D19" s="57"/>
      <c r="E19" s="28">
        <v>11499097.66</v>
      </c>
      <c r="F19" s="28">
        <v>4632598.75</v>
      </c>
      <c r="G19" s="21"/>
      <c r="H19" s="57" t="s">
        <v>13</v>
      </c>
      <c r="I19" s="57"/>
      <c r="J19" s="28">
        <v>-272334.28</v>
      </c>
      <c r="K19" s="28">
        <v>0</v>
      </c>
      <c r="L19" s="17"/>
      <c r="M19" s="1"/>
    </row>
    <row r="20" spans="2:13" ht="12">
      <c r="B20" s="18"/>
      <c r="C20" s="57" t="s">
        <v>14</v>
      </c>
      <c r="D20" s="57"/>
      <c r="E20" s="28">
        <v>0</v>
      </c>
      <c r="F20" s="28">
        <v>0</v>
      </c>
      <c r="G20" s="21"/>
      <c r="H20" s="57" t="s">
        <v>15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16</v>
      </c>
      <c r="D21" s="57"/>
      <c r="E21" s="28">
        <v>0</v>
      </c>
      <c r="F21" s="28">
        <v>0</v>
      </c>
      <c r="G21" s="21"/>
      <c r="H21" s="57" t="s">
        <v>17</v>
      </c>
      <c r="I21" s="57"/>
      <c r="J21" s="28">
        <v>0</v>
      </c>
      <c r="K21" s="28">
        <v>0</v>
      </c>
      <c r="L21" s="17"/>
      <c r="M21" s="1"/>
    </row>
    <row r="22" spans="2:13" ht="12">
      <c r="B22" s="18"/>
      <c r="C22" s="57" t="s">
        <v>18</v>
      </c>
      <c r="D22" s="57"/>
      <c r="E22" s="28">
        <v>0</v>
      </c>
      <c r="F22" s="28">
        <v>0</v>
      </c>
      <c r="G22" s="21"/>
      <c r="H22" s="57" t="s">
        <v>19</v>
      </c>
      <c r="I22" s="57"/>
      <c r="J22" s="28">
        <v>0</v>
      </c>
      <c r="K22" s="28">
        <v>0</v>
      </c>
      <c r="L22" s="17"/>
      <c r="M22" s="1"/>
    </row>
    <row r="23" spans="2:13" ht="12">
      <c r="B23" s="18"/>
      <c r="C23" s="57" t="s">
        <v>20</v>
      </c>
      <c r="D23" s="57"/>
      <c r="E23" s="28">
        <v>0</v>
      </c>
      <c r="F23" s="28">
        <v>0</v>
      </c>
      <c r="G23" s="21"/>
      <c r="H23" s="57" t="s">
        <v>21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22</v>
      </c>
      <c r="I24" s="57"/>
      <c r="J24" s="28">
        <v>0</v>
      </c>
      <c r="K24" s="28">
        <v>7227318</v>
      </c>
      <c r="L24" s="17"/>
      <c r="M24" s="1"/>
    </row>
    <row r="25" spans="2:13" ht="12">
      <c r="B25" s="32"/>
      <c r="C25" s="53" t="s">
        <v>23</v>
      </c>
      <c r="D25" s="53"/>
      <c r="E25" s="25">
        <f>SUM(E17:E24)</f>
        <v>150912154.38</v>
      </c>
      <c r="F25" s="25">
        <f>SUM(F17:F24)</f>
        <v>149980025.32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24</v>
      </c>
      <c r="I26" s="53"/>
      <c r="J26" s="25">
        <f>SUM(J17:J25)</f>
        <v>109269361.89</v>
      </c>
      <c r="K26" s="25">
        <f>SUM(K17:K25)</f>
        <v>102724485.64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25</v>
      </c>
      <c r="D28" s="53"/>
      <c r="E28" s="24"/>
      <c r="F28" s="24"/>
      <c r="G28" s="21"/>
      <c r="H28" s="53" t="s">
        <v>26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27</v>
      </c>
      <c r="D30" s="57"/>
      <c r="E30" s="28">
        <v>0</v>
      </c>
      <c r="F30" s="28">
        <v>0</v>
      </c>
      <c r="G30" s="21"/>
      <c r="H30" s="57" t="s">
        <v>28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29</v>
      </c>
      <c r="D31" s="57"/>
      <c r="E31" s="28">
        <v>0</v>
      </c>
      <c r="F31" s="28">
        <v>0</v>
      </c>
      <c r="G31" s="21"/>
      <c r="H31" s="57" t="s">
        <v>30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31</v>
      </c>
      <c r="D32" s="57"/>
      <c r="E32" s="28">
        <v>2692367001.73</v>
      </c>
      <c r="F32" s="28">
        <v>2697941854.01</v>
      </c>
      <c r="G32" s="21"/>
      <c r="H32" s="57" t="s">
        <v>32</v>
      </c>
      <c r="I32" s="57"/>
      <c r="J32" s="28">
        <v>97368619.53</v>
      </c>
      <c r="K32" s="28">
        <v>109668619.53</v>
      </c>
      <c r="L32" s="17"/>
      <c r="M32" s="1"/>
    </row>
    <row r="33" spans="2:13" ht="12">
      <c r="B33" s="18"/>
      <c r="C33" s="57" t="s">
        <v>33</v>
      </c>
      <c r="D33" s="57"/>
      <c r="E33" s="28">
        <v>91839421.81</v>
      </c>
      <c r="F33" s="28">
        <v>72849025.92</v>
      </c>
      <c r="G33" s="21"/>
      <c r="H33" s="57" t="s">
        <v>34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35</v>
      </c>
      <c r="D34" s="57"/>
      <c r="E34" s="28">
        <v>2774430.3</v>
      </c>
      <c r="F34" s="28">
        <v>2234110.9</v>
      </c>
      <c r="G34" s="21"/>
      <c r="H34" s="57" t="s">
        <v>36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37</v>
      </c>
      <c r="D35" s="57"/>
      <c r="E35" s="28">
        <v>-55951614.24</v>
      </c>
      <c r="F35" s="28">
        <v>-12462045.16</v>
      </c>
      <c r="G35" s="21"/>
      <c r="H35" s="57" t="s">
        <v>38</v>
      </c>
      <c r="I35" s="57"/>
      <c r="J35" s="28">
        <v>0</v>
      </c>
      <c r="K35" s="28">
        <v>0</v>
      </c>
      <c r="L35" s="17"/>
      <c r="M35" s="1"/>
    </row>
    <row r="36" spans="2:13" ht="12">
      <c r="B36" s="18"/>
      <c r="C36" s="57" t="s">
        <v>39</v>
      </c>
      <c r="D36" s="5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40</v>
      </c>
      <c r="D37" s="57"/>
      <c r="E37" s="28">
        <v>0</v>
      </c>
      <c r="F37" s="28">
        <v>0</v>
      </c>
      <c r="G37" s="21"/>
      <c r="H37" s="53" t="s">
        <v>41</v>
      </c>
      <c r="I37" s="53"/>
      <c r="J37" s="25">
        <f>SUM(J30:J36)</f>
        <v>97368619.53</v>
      </c>
      <c r="K37" s="25">
        <f>SUM(K30:K36)</f>
        <v>109668619.53</v>
      </c>
      <c r="L37" s="17"/>
      <c r="M37" s="1"/>
    </row>
    <row r="38" spans="2:13" ht="12">
      <c r="B38" s="18"/>
      <c r="C38" s="57" t="s">
        <v>42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43</v>
      </c>
      <c r="I39" s="53"/>
      <c r="J39" s="25">
        <f>J26+J37</f>
        <v>206637981.42000002</v>
      </c>
      <c r="K39" s="25">
        <f>K26+K37</f>
        <v>212393105.17000002</v>
      </c>
      <c r="L39" s="17"/>
      <c r="M39" s="1"/>
    </row>
    <row r="40" spans="2:13" ht="12">
      <c r="B40" s="32"/>
      <c r="C40" s="53" t="s">
        <v>44</v>
      </c>
      <c r="D40" s="53"/>
      <c r="E40" s="25">
        <f>SUM(E30:E39)</f>
        <v>2731029239.6000004</v>
      </c>
      <c r="F40" s="25">
        <f>SUM(F30:F39)</f>
        <v>2760562945.6700006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45</v>
      </c>
      <c r="I41" s="58"/>
      <c r="J41" s="31"/>
      <c r="K41" s="31"/>
      <c r="L41" s="17"/>
      <c r="M41" s="1"/>
    </row>
    <row r="42" spans="2:13" ht="12">
      <c r="B42" s="18"/>
      <c r="C42" s="53" t="s">
        <v>46</v>
      </c>
      <c r="D42" s="53"/>
      <c r="E42" s="25">
        <f>E25+E40</f>
        <v>2881941393.9800005</v>
      </c>
      <c r="F42" s="25">
        <f>F25+F40</f>
        <v>2910542970.9900007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47</v>
      </c>
      <c r="I43" s="53"/>
      <c r="J43" s="25">
        <f>SUM(J45:J47)</f>
        <v>53525738.83</v>
      </c>
      <c r="K43" s="25">
        <f>SUM(K45:K47)</f>
        <v>35357856.65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48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49</v>
      </c>
      <c r="I46" s="57"/>
      <c r="J46" s="28">
        <v>53525738.83</v>
      </c>
      <c r="K46" s="28">
        <v>35357856.65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50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51</v>
      </c>
      <c r="I49" s="53"/>
      <c r="J49" s="25">
        <f>SUM(J51:J55)</f>
        <v>2621777673.73</v>
      </c>
      <c r="K49" s="25">
        <f>SUM(K51:K55)</f>
        <v>2662792009.17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52</v>
      </c>
      <c r="I51" s="57"/>
      <c r="J51" s="28">
        <v>79604481.96</v>
      </c>
      <c r="K51" s="28">
        <v>105593343.91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53</v>
      </c>
      <c r="I52" s="57"/>
      <c r="J52" s="28">
        <v>806056199.49</v>
      </c>
      <c r="K52" s="28">
        <v>780437379.16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54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55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56</v>
      </c>
      <c r="I55" s="57"/>
      <c r="J55" s="28">
        <v>1736116992.28</v>
      </c>
      <c r="K55" s="28">
        <v>1776761286.1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57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58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59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60</v>
      </c>
      <c r="I62" s="53"/>
      <c r="J62" s="25">
        <f>J43+J49+J57</f>
        <v>2675303412.56</v>
      </c>
      <c r="K62" s="25">
        <f>K43+K49+K57</f>
        <v>2698149865.82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61</v>
      </c>
      <c r="I64" s="53"/>
      <c r="J64" s="25">
        <f>J62+J39</f>
        <v>2881941393.98</v>
      </c>
      <c r="K64" s="25">
        <f>K62+K39</f>
        <v>2910542970.9900002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5" t="s">
        <v>66</v>
      </c>
      <c r="E70" s="55"/>
      <c r="F70" s="46"/>
      <c r="G70" s="46"/>
      <c r="H70" s="55" t="s">
        <v>68</v>
      </c>
      <c r="I70" s="55"/>
      <c r="J70" s="22"/>
      <c r="K70" s="46"/>
      <c r="L70" s="1"/>
      <c r="M70" s="1"/>
    </row>
    <row r="71" spans="2:13" ht="15" customHeight="1">
      <c r="B71" s="1"/>
      <c r="C71" s="50"/>
      <c r="D71" s="56" t="s">
        <v>67</v>
      </c>
      <c r="E71" s="56"/>
      <c r="F71" s="51"/>
      <c r="G71" s="51"/>
      <c r="H71" s="56" t="s">
        <v>69</v>
      </c>
      <c r="I71" s="56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6" t="s">
        <v>70</v>
      </c>
      <c r="E73" s="67"/>
      <c r="H73" s="68"/>
      <c r="I73" s="69"/>
    </row>
    <row r="74" spans="4:9" s="70" customFormat="1" ht="15" customHeight="1">
      <c r="D74" s="72" t="s">
        <v>71</v>
      </c>
      <c r="E74" s="73"/>
      <c r="H74" s="72"/>
      <c r="I74" s="73"/>
    </row>
    <row r="75" spans="4:9" s="70" customFormat="1" ht="15" customHeight="1">
      <c r="D75" s="71"/>
      <c r="E75" s="74"/>
      <c r="H75" s="71"/>
      <c r="I75" s="74"/>
    </row>
    <row r="76" spans="4:9" s="70" customFormat="1" ht="15" customHeight="1">
      <c r="D76" s="72"/>
      <c r="E76" s="73"/>
      <c r="H76" s="72"/>
      <c r="I76" s="73"/>
    </row>
    <row r="77" spans="4:9" s="70" customFormat="1" ht="15" customHeight="1">
      <c r="D77" s="72"/>
      <c r="E77" s="73"/>
      <c r="H77" s="72"/>
      <c r="I77" s="73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dcterms:created xsi:type="dcterms:W3CDTF">2014-09-29T19:08:02Z</dcterms:created>
  <dcterms:modified xsi:type="dcterms:W3CDTF">2020-03-14T22:32:15Z</dcterms:modified>
  <cp:category/>
  <cp:version/>
  <cp:contentType/>
  <cp:contentStatus/>
</cp:coreProperties>
</file>