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<sst xmlns="http://schemas.openxmlformats.org/spreadsheetml/2006/main" count="127" uniqueCount="124">
  <si>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</si>
  <si>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</si>
  <si>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</si>
  <si>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</si>
  <si>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</si>
  <si>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</si>
  <si>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</si>
  <si>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</si>
  <si>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</si>
  <si>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</si>
  <si>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</si>
  <si>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</si>
  <si>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</si>
  <si>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</si>
  <si>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</si>
  <si>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</si>
  <si>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</si>
  <si>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</si>
  <si>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</si>
  <si>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</si>
  <si>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</si>
  <si>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</si>
  <si>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</si>
  <si>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</si>
  <si>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</si>
  <si>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</si>
  <si>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</si>
  <si>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</si>
  <si>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</si>
  <si>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</si>
  <si>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</si>
  <si>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</si>
  <si>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</si>
  <si>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</si>
  <si>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</si>
  <si>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</si>
  <si>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</si>
  <si>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</si>
  <si>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</si>
  <si>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</si>
  <si>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</si>
  <si>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</si>
  <si>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</si>
  <si>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</si>
  <si>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</si>
  <si>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</si>
  <si>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</si>
  <si>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</si>
  <si>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</si>
  <si>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</si>
  <si>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</si>
  <si>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</si>
  <si>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</si>
  <si>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</si>
  <si>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</si>
  <si>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</si>
  <si>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</si>
  <si>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</si>
  <si>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</si>
  <si>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</si>
  <si>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</si>
  <si>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</si>
  <si>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</si>
  <si>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</si>
  <si>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</si>
  <si>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</si>
  <si>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</si>
  <si>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</si>
  <si>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</si>
  <si>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</si>
  <si>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</si>
  <si>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</si>
  <si>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</si>
  <si>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</si>
  <si>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</si>
  <si>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</si>
  <si>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</si>
  <si>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</si>
  <si>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</si>
  <si>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</si>
  <si>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</si>
  <si>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</si>
  <si>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</si>
  <si>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</si>
  <si>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</si>
  <si>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</si>
  <si>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</si>
  <si>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</si>
  <si>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</si>
  <si>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</si>
  <si>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</si>
  <si>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</si>
  <si>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</si>
  <si>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</si>
  <si>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</si>
  <si>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</si>
  <si>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</si>
  <si>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</si>
  <si>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</si>
  <si>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</si>
  <si>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</si>
  <si>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</si>
  <si>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</si>
  <si>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</si>
  <si>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</si>
  <si>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</si>
  <si>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</si>
  <si>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</si>
  <si>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</si>
  <si>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</si>
  <si>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</si>
  <si>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</si>
  <si>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</si>
  <si>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</si>
  <si>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</si>
  <si>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</si>
  <si>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</si>
  <si>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</si>
  <si>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</si>
  <si>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</si>
  <si>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ZACATECAS (a)</t>
  </si>
  <si>
    <t>Al 31 de diciembre de 2021 y al 30 de Septiembre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</si>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</sst>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174095335.84</v>
      </c>
      <c r="D9" s="9">
        <f>SUM(D10:D16)</f>
        <v>92856163.88</v>
      </c>
      <c r="E9" s="11" t="s">
        <v>8</v>
      </c>
      <c r="F9" s="9">
        <f>SUM(F10:F18)</f>
        <v>9873412.81</v>
      </c>
      <c r="G9" s="9">
        <f>SUM(G10:G18)</f>
        <v>61651743.82</v>
      </c>
    </row>
    <row r="10" spans="2:7" ht="12.75">
      <c r="B10" s="12" t="s">
        <v>9</v>
      </c>
      <c r="C10" s="9">
        <v>228831.83</v>
      </c>
      <c r="D10" s="9">
        <v>368749.7</v>
      </c>
      <c r="E10" s="13" t="s">
        <v>10</v>
      </c>
      <c r="F10" s="9">
        <v>61111.7</v>
      </c>
      <c r="G10" s="9">
        <v>6471996.21</v>
      </c>
    </row>
    <row r="11" spans="2:7" ht="12.75">
      <c r="B11" s="12" t="s">
        <v>11</v>
      </c>
      <c r="C11" s="9">
        <v>170326928.17</v>
      </c>
      <c r="D11" s="9">
        <v>89185227.24</v>
      </c>
      <c r="E11" s="13" t="s">
        <v>12</v>
      </c>
      <c r="F11" s="9">
        <v>2831037.52</v>
      </c>
      <c r="G11" s="9">
        <v>24746454.47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2578601.89</v>
      </c>
      <c r="G12" s="9">
        <v>19663545.48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335389.29</v>
      </c>
      <c r="G14" s="9">
        <v>402589.29</v>
      </c>
    </row>
    <row r="15" spans="2:7" ht="25.5">
      <c r="B15" s="12" t="s">
        <v>19</v>
      </c>
      <c r="C15" s="9">
        <v>3539575.84</v>
      </c>
      <c r="D15" s="9">
        <v>3302186.94</v>
      </c>
      <c r="E15" s="13" t="s">
        <v>20</v>
      </c>
      <c r="F15" s="9">
        <v>0</v>
      </c>
      <c r="G15" s="9">
        <v>152244.2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4067272.41</v>
      </c>
      <c r="G16" s="9">
        <v>10214914.17</v>
      </c>
    </row>
    <row r="17" spans="2:7" ht="12.75">
      <c r="B17" s="10" t="s">
        <v>23</v>
      </c>
      <c r="C17" s="9">
        <f>SUM(C18:C24)</f>
        <v>3205487.26</v>
      </c>
      <c r="D17" s="9">
        <f>SUM(D18:D24)</f>
        <v>2623002.18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8800</v>
      </c>
      <c r="D19" s="9">
        <v>8800</v>
      </c>
      <c r="E19" s="11" t="s">
        <v>28</v>
      </c>
      <c r="F19" s="9">
        <f>SUM(F20:F22)</f>
        <v>6201097.41</v>
      </c>
      <c r="G19" s="9">
        <f>SUM(G20:G22)</f>
        <v>6201097.41</v>
      </c>
    </row>
    <row r="20" spans="2:7" ht="12.75">
      <c r="B20" s="12" t="s">
        <v>29</v>
      </c>
      <c r="C20" s="9">
        <v>1015159.84</v>
      </c>
      <c r="D20" s="9">
        <v>729241.11</v>
      </c>
      <c r="E20" s="13" t="s">
        <v>30</v>
      </c>
      <c r="F20" s="9">
        <v>6201097.41</v>
      </c>
      <c r="G20" s="9">
        <v>6201097.41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296000</v>
      </c>
      <c r="D22" s="9">
        <v>88.26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1792351.67</v>
      </c>
      <c r="D23" s="9">
        <v>1578901.35</v>
      </c>
      <c r="E23" s="11" t="s">
        <v>36</v>
      </c>
      <c r="F23" s="9">
        <f>SUM(F24:F25)</f>
        <v>3584100.79</v>
      </c>
      <c r="G23" s="9">
        <f>SUM(G24:G25)</f>
        <v>63.31</v>
      </c>
    </row>
    <row r="24" spans="2:7" ht="12.75">
      <c r="B24" s="12" t="s">
        <v>37</v>
      </c>
      <c r="C24" s="9">
        <v>93175.75</v>
      </c>
      <c r="D24" s="9">
        <v>305971.46</v>
      </c>
      <c r="E24" s="13" t="s">
        <v>38</v>
      </c>
      <c r="F24" s="9">
        <v>3584100.79</v>
      </c>
      <c r="G24" s="9">
        <v>63.31</v>
      </c>
    </row>
    <row r="25" spans="2:7" ht="12.75">
      <c r="B25" s="10" t="s">
        <v>39</v>
      </c>
      <c r="C25" s="9">
        <f>SUM(C26:C30)</f>
        <v>1701926.71</v>
      </c>
      <c r="D25" s="9">
        <f>SUM(D26:D30)</f>
        <v>5059179.11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72569</v>
      </c>
      <c r="D26" s="9">
        <v>72569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1629357.71</v>
      </c>
      <c r="D29" s="9">
        <v>4986610.11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179002749.81</v>
      </c>
      <c r="D47" s="9">
        <f>D9+D17+D25+D31+D37+D38+D41</f>
        <v>100538345.17</v>
      </c>
      <c r="E47" s="8" t="s">
        <v>82</v>
      </c>
      <c r="F47" s="9">
        <f>F9+F19+F23+F26+F27+F31+F38+F42</f>
        <v>19658611.01</v>
      </c>
      <c r="G47" s="9">
        <f>G9+G19+G23+G26+G27+G31+G38+G42</f>
        <v>67852904.54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2635350847.32</v>
      </c>
      <c r="D52" s="9">
        <v>2655346770.5</v>
      </c>
      <c r="E52" s="11" t="s">
        <v>90</v>
      </c>
      <c r="F52" s="9">
        <v>55728243.33</v>
      </c>
      <c r="G52" s="9">
        <v>70115096.33</v>
      </c>
    </row>
    <row r="53" spans="2:7" ht="12.75">
      <c r="B53" s="10" t="s">
        <v>91</v>
      </c>
      <c r="C53" s="9">
        <v>122107321</v>
      </c>
      <c r="D53" s="9">
        <v>113317906.06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4500155.59</v>
      </c>
      <c r="D54" s="9">
        <v>3495195.33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-80215437.12</v>
      </c>
      <c r="D55" s="9">
        <v>-80215437.12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55728243.33</v>
      </c>
      <c r="G57" s="9">
        <f>SUM(G50:G55)</f>
        <v>70115096.33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75386854.34</v>
      </c>
      <c r="G59" s="9">
        <f>G47+G57</f>
        <v>137968000.87</v>
      </c>
    </row>
    <row r="60" spans="2:7" ht="25.5">
      <c r="B60" s="6" t="s">
        <v>102</v>
      </c>
      <c r="C60" s="9">
        <f>SUM(C50:C58)</f>
        <v>2681742886.7900004</v>
      </c>
      <c r="D60" s="9">
        <f>SUM(D50:D58)</f>
        <v>2691944434.77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2860745636.6000004</v>
      </c>
      <c r="D62" s="9">
        <f>D47+D60</f>
        <v>2792482779.94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67217441.16</v>
      </c>
      <c r="G63" s="9">
        <f>SUM(G64:G66)</f>
        <v>62774022.92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67217441.16</v>
      </c>
      <c r="G65" s="9">
        <v>62774022.92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2718141341.1</v>
      </c>
      <c r="G68" s="9">
        <f>SUM(G69:G73)</f>
        <v>2591740756.15</v>
      </c>
    </row>
    <row r="69" spans="2:7" ht="12.75">
      <c r="B69" s="10"/>
      <c r="C69" s="9"/>
      <c r="D69" s="9"/>
      <c r="E69" s="11" t="s">
        <v>110</v>
      </c>
      <c r="F69" s="9">
        <v>152030555.64</v>
      </c>
      <c r="G69" s="9">
        <v>54353279.87</v>
      </c>
    </row>
    <row r="70" spans="2:7" ht="12.75">
      <c r="B70" s="10"/>
      <c r="C70" s="9"/>
      <c r="D70" s="9"/>
      <c r="E70" s="11" t="s">
        <v>111</v>
      </c>
      <c r="F70" s="9">
        <v>834976581.71</v>
      </c>
      <c r="G70" s="9">
        <v>806253272.53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1731134203.75</v>
      </c>
      <c r="G73" s="9">
        <v>1731134203.75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2785358782.2599998</v>
      </c>
      <c r="G79" s="9">
        <f>G63+G68+G75</f>
        <v>2654514779.07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2860745636.6</v>
      </c>
      <c r="G81" s="9">
        <f>G59+G79</f>
        <v>2792482779.94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2016-12-20T19:33:34Z</cp:lastPrinted>
  <dcterms:created xsi:type="dcterms:W3CDTF">2016-10-11T18:36:49Z</dcterms:created>
  <dcterms:modified xsi:type="dcterms:W3CDTF">2022-10-21T15:46:33Z</dcterms:modified>
  <cp:category/>
  <cp:version/>
  <cp:contentType/>
  <cp:contentStatus/>
</cp:coreProperties>
</file>